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K:\SG 10\SB 10.4\Daten\EAPL_0450_Vergabe\5_Vergaben 2026\Z2.2_01 Microsoft Enterprise Agreement RV\1_Vorbereitung\1_LB,LV-Preisblatt\"/>
    </mc:Choice>
  </mc:AlternateContent>
  <xr:revisionPtr revIDLastSave="0" documentId="13_ncr:1_{DB4FFA0C-72BB-4E01-B447-2262521CD2B2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Preisblatt zu 2026_Z2.2_01 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2" l="1"/>
  <c r="H14" i="2"/>
  <c r="S13" i="2"/>
  <c r="Q13" i="2"/>
  <c r="N13" i="2"/>
  <c r="K13" i="2"/>
  <c r="H13" i="2"/>
  <c r="S11" i="2"/>
  <c r="S10" i="2"/>
  <c r="S9" i="2"/>
  <c r="S8" i="2"/>
  <c r="Q11" i="2"/>
  <c r="Q10" i="2"/>
  <c r="Q9" i="2"/>
  <c r="Q8" i="2"/>
  <c r="N11" i="2"/>
  <c r="N10" i="2"/>
  <c r="N9" i="2"/>
  <c r="N8" i="2"/>
  <c r="K11" i="2"/>
  <c r="K10" i="2"/>
  <c r="K9" i="2"/>
  <c r="K8" i="2"/>
  <c r="H11" i="2"/>
  <c r="H10" i="2"/>
  <c r="H9" i="2"/>
  <c r="H8" i="2" l="1"/>
  <c r="K14" i="2" l="1"/>
  <c r="K15" i="2" s="1"/>
  <c r="N14" i="2"/>
  <c r="N15" i="2" s="1"/>
  <c r="Q14" i="2"/>
  <c r="Q15" i="2" s="1"/>
  <c r="S15" i="2" l="1"/>
  <c r="S14" i="2"/>
</calcChain>
</file>

<file path=xl/sharedStrings.xml><?xml version="1.0" encoding="utf-8"?>
<sst xmlns="http://schemas.openxmlformats.org/spreadsheetml/2006/main" count="47" uniqueCount="42">
  <si>
    <t>Bezeichnung</t>
  </si>
  <si>
    <t>1.1</t>
  </si>
  <si>
    <t>Kategorie</t>
  </si>
  <si>
    <t>EA BMI MS SQL Server Standard 2er Pack Core SA</t>
  </si>
  <si>
    <t>EA BMI MS Windows Remote Desktop Services User CAL SA</t>
  </si>
  <si>
    <t>Software Assurance</t>
  </si>
  <si>
    <t>Berechnungsgrundlage</t>
  </si>
  <si>
    <t>Position</t>
  </si>
  <si>
    <t>1. Jahr
Stückrpeis</t>
  </si>
  <si>
    <t>1. Jahr
Gesamtpreis</t>
  </si>
  <si>
    <t>2 Jahr
Gesamtpreis</t>
  </si>
  <si>
    <t>2. Jahr
Stückrpeis</t>
  </si>
  <si>
    <t>3. Jahr
Stückrpeis</t>
  </si>
  <si>
    <t>3. Jahr
Gesamtpreis</t>
  </si>
  <si>
    <t>opt. 4. Jahr
Stückrpeis</t>
  </si>
  <si>
    <t>opt. 4. Jahr
Gesamtpreis</t>
  </si>
  <si>
    <t>Jährliche Kosten je Vertragsjahr (netto)</t>
  </si>
  <si>
    <t>MwSt.</t>
  </si>
  <si>
    <t>Zuzüglich MwSt (19%)</t>
  </si>
  <si>
    <t>Jährliche Kosten je Vertragsjahr (brutto)</t>
  </si>
  <si>
    <t>Gesamtkosten
 für 4 Jahre</t>
  </si>
  <si>
    <t>Für bestehene Microsoft Lizenzen/ Produkte/ SA</t>
  </si>
  <si>
    <t>1.1.1</t>
  </si>
  <si>
    <t>1.1.2</t>
  </si>
  <si>
    <t>1.1.3</t>
  </si>
  <si>
    <t>1.1.4</t>
  </si>
  <si>
    <t>1.2.1</t>
  </si>
  <si>
    <t>1.2.2</t>
  </si>
  <si>
    <t>Die grün markierte Felder sind von Anbieter auszufüllen</t>
  </si>
  <si>
    <t>Bewertungsrelevant, vollständig zu befüllen.</t>
  </si>
  <si>
    <t>Preisblatt</t>
  </si>
  <si>
    <t xml:space="preserve">Stückzahlen
</t>
  </si>
  <si>
    <t>SKU</t>
  </si>
  <si>
    <t xml:space="preserve">EA BMI MS Windows Server Datacenter 2er Pack Core SA </t>
  </si>
  <si>
    <t>Enterprise Produkte / M365 Cloud Product</t>
  </si>
  <si>
    <t>EA BMI MS M365 E3 Unified Existing Customer Sub Per User</t>
  </si>
  <si>
    <t>9EA-00278</t>
  </si>
  <si>
    <t>6VC-01254</t>
  </si>
  <si>
    <t>7NQ-00292</t>
  </si>
  <si>
    <t>AAD-33204</t>
  </si>
  <si>
    <r>
      <t xml:space="preserve">Microsoft Enterprise Agreement Vertrag ab </t>
    </r>
    <r>
      <rPr>
        <b/>
        <sz val="10"/>
        <rFont val="Arial"/>
        <family val="2"/>
      </rPr>
      <t>01.06.2026</t>
    </r>
  </si>
  <si>
    <r>
      <t xml:space="preserve">Vergabenummer: </t>
    </r>
    <r>
      <rPr>
        <b/>
        <sz val="10"/>
        <color theme="1"/>
        <rFont val="Arial"/>
        <family val="2"/>
      </rPr>
      <t>2026_Z2.2_01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</si>
</sst>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i/>
      <sz val="10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sz val="11"/>
      <color rgb="FF9C5700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EB9C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1" fillId="6" borderId="0" applyNumberFormat="0" applyBorder="0" applyAlignment="0" applyProtection="0"/>
  </cellStyleXfs>
  <cellXfs count="56">
    <xf numFmtId="0" fontId="0" fillId="0" borderId="0" xfId="0"/>
    <xf numFmtId="0" fontId="0" fillId="0" borderId="1" xfId="0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top"/>
    </xf>
    <xf numFmtId="0" fontId="8" fillId="0" borderId="0" xfId="0" applyFont="1" applyAlignment="1">
      <alignment horizontal="center"/>
    </xf>
    <xf numFmtId="0" fontId="0" fillId="4" borderId="1" xfId="0" applyFont="1" applyFill="1" applyBorder="1" applyAlignment="1">
      <alignment horizontal="center" vertical="top"/>
    </xf>
    <xf numFmtId="0" fontId="0" fillId="4" borderId="1" xfId="0" applyFont="1" applyFill="1" applyBorder="1" applyAlignment="1">
      <alignment horizontal="center" vertical="top" wrapText="1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4" borderId="1" xfId="0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44" fontId="0" fillId="2" borderId="2" xfId="1" applyFont="1" applyFill="1" applyBorder="1" applyAlignment="1">
      <alignment horizontal="center"/>
    </xf>
    <xf numFmtId="44" fontId="0" fillId="0" borderId="2" xfId="1" applyFont="1" applyBorder="1" applyAlignment="1">
      <alignment horizontal="center"/>
    </xf>
    <xf numFmtId="44" fontId="4" fillId="0" borderId="1" xfId="0" applyNumberFormat="1" applyFont="1" applyBorder="1" applyAlignment="1">
      <alignment horizontal="center"/>
    </xf>
    <xf numFmtId="0" fontId="0" fillId="5" borderId="0" xfId="0" applyFill="1"/>
    <xf numFmtId="0" fontId="7" fillId="0" borderId="0" xfId="0" applyFont="1"/>
    <xf numFmtId="0" fontId="3" fillId="3" borderId="1" xfId="0" applyFont="1" applyFill="1" applyBorder="1" applyAlignment="1">
      <alignment horizontal="center" vertical="top"/>
    </xf>
    <xf numFmtId="44" fontId="0" fillId="0" borderId="1" xfId="0" applyNumberFormat="1" applyBorder="1"/>
    <xf numFmtId="44" fontId="0" fillId="0" borderId="0" xfId="1" applyFont="1"/>
    <xf numFmtId="49" fontId="0" fillId="0" borderId="1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0" fontId="0" fillId="2" borderId="1" xfId="0" applyFill="1" applyBorder="1"/>
    <xf numFmtId="0" fontId="0" fillId="2" borderId="2" xfId="0" applyFill="1" applyBorder="1"/>
    <xf numFmtId="44" fontId="3" fillId="0" borderId="3" xfId="0" applyNumberFormat="1" applyFont="1" applyBorder="1"/>
    <xf numFmtId="44" fontId="0" fillId="5" borderId="1" xfId="1" applyFont="1" applyFill="1" applyBorder="1" applyAlignment="1" applyProtection="1">
      <alignment horizontal="center"/>
      <protection locked="0"/>
    </xf>
    <xf numFmtId="44" fontId="0" fillId="5" borderId="2" xfId="1" applyFont="1" applyFill="1" applyBorder="1" applyAlignment="1" applyProtection="1">
      <alignment horizontal="center"/>
      <protection locked="0"/>
    </xf>
    <xf numFmtId="0" fontId="1" fillId="0" borderId="2" xfId="0" applyFont="1" applyBorder="1"/>
    <xf numFmtId="0" fontId="0" fillId="0" borderId="5" xfId="0" applyBorder="1" applyAlignment="1">
      <alignment horizontal="center"/>
    </xf>
    <xf numFmtId="44" fontId="0" fillId="2" borderId="5" xfId="1" applyFont="1" applyFill="1" applyBorder="1" applyAlignment="1">
      <alignment horizontal="center"/>
    </xf>
    <xf numFmtId="44" fontId="0" fillId="0" borderId="5" xfId="0" applyNumberFormat="1" applyBorder="1"/>
    <xf numFmtId="49" fontId="0" fillId="2" borderId="1" xfId="0" applyNumberFormat="1" applyFill="1" applyBorder="1" applyAlignment="1">
      <alignment horizontal="center"/>
    </xf>
    <xf numFmtId="44" fontId="0" fillId="2" borderId="1" xfId="1" applyFont="1" applyFill="1" applyBorder="1" applyAlignment="1">
      <alignment horizontal="center"/>
    </xf>
    <xf numFmtId="44" fontId="0" fillId="0" borderId="1" xfId="1" applyFont="1" applyBorder="1" applyAlignment="1">
      <alignment horizontal="center"/>
    </xf>
    <xf numFmtId="0" fontId="1" fillId="0" borderId="1" xfId="0" applyFont="1" applyBorder="1"/>
    <xf numFmtId="0" fontId="9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0" borderId="0" xfId="0" applyFont="1" applyBorder="1" applyAlignment="1">
      <alignment horizontal="left"/>
    </xf>
    <xf numFmtId="0" fontId="0" fillId="2" borderId="1" xfId="0" applyFont="1" applyFill="1" applyBorder="1"/>
    <xf numFmtId="0" fontId="0" fillId="2" borderId="1" xfId="0" applyFill="1" applyBorder="1" applyAlignment="1" applyProtection="1">
      <alignment horizontal="center"/>
    </xf>
    <xf numFmtId="49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/>
    <xf numFmtId="0" fontId="12" fillId="7" borderId="1" xfId="0" applyFont="1" applyFill="1" applyBorder="1" applyAlignment="1" applyProtection="1">
      <alignment horizontal="center"/>
    </xf>
    <xf numFmtId="0" fontId="12" fillId="7" borderId="2" xfId="0" applyFont="1" applyFill="1" applyBorder="1" applyAlignment="1" applyProtection="1">
      <alignment horizontal="center"/>
    </xf>
    <xf numFmtId="0" fontId="13" fillId="7" borderId="2" xfId="5" applyFont="1" applyFill="1" applyBorder="1" applyAlignment="1" applyProtection="1">
      <alignment horizontal="center"/>
    </xf>
    <xf numFmtId="44" fontId="0" fillId="2" borderId="5" xfId="1" applyFont="1" applyFill="1" applyBorder="1" applyAlignment="1" applyProtection="1">
      <alignment horizontal="center"/>
      <protection locked="0"/>
    </xf>
    <xf numFmtId="0" fontId="0" fillId="2" borderId="5" xfId="0" applyFill="1" applyBorder="1" applyAlignment="1">
      <alignment horizontal="center"/>
    </xf>
    <xf numFmtId="0" fontId="9" fillId="0" borderId="0" xfId="0" applyFont="1" applyAlignment="1">
      <alignment horizontal="center"/>
    </xf>
    <xf numFmtId="0" fontId="10" fillId="0" borderId="4" xfId="0" applyFont="1" applyBorder="1" applyAlignment="1">
      <alignment horizontal="left"/>
    </xf>
    <xf numFmtId="0" fontId="0" fillId="0" borderId="0" xfId="0" applyAlignment="1">
      <alignment horizontal="left"/>
    </xf>
  </cellXfs>
  <cellStyles count="6">
    <cellStyle name="Currency 2" xfId="3" xr:uid="{00000000-0005-0000-0000-000000000000}"/>
    <cellStyle name="Neutral" xfId="5" builtinId="28"/>
    <cellStyle name="Normal 2" xfId="2" xr:uid="{00000000-0005-0000-0000-000001000000}"/>
    <cellStyle name="Standard" xfId="0" builtinId="0"/>
    <cellStyle name="Währung" xfId="1" builtinId="4"/>
    <cellStyle name="Währung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21168</xdr:colOff>
      <xdr:row>0</xdr:row>
      <xdr:rowOff>0</xdr:rowOff>
    </xdr:from>
    <xdr:to>
      <xdr:col>5</xdr:col>
      <xdr:colOff>5293</xdr:colOff>
      <xdr:row>2</xdr:row>
      <xdr:rowOff>22317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4561C8E6-5BDC-FEEE-8F09-CBB3FEF139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4626" y="0"/>
          <a:ext cx="1815042" cy="5038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8"/>
  <sheetViews>
    <sheetView tabSelected="1" topLeftCell="C1" zoomScale="120" zoomScaleNormal="120" workbookViewId="0">
      <selection activeCell="G8" sqref="G8"/>
    </sheetView>
  </sheetViews>
  <sheetFormatPr baseColWidth="10" defaultRowHeight="12.75" x14ac:dyDescent="0.2"/>
  <cols>
    <col min="1" max="1" width="7.7109375" style="4" customWidth="1"/>
    <col min="2" max="2" width="55.7109375" customWidth="1"/>
    <col min="3" max="3" width="13.140625" customWidth="1"/>
    <col min="4" max="4" width="38.5703125" customWidth="1"/>
    <col min="5" max="5" width="26.140625" customWidth="1"/>
    <col min="6" max="6" width="2.7109375" customWidth="1"/>
    <col min="7" max="7" width="12.140625" bestFit="1" customWidth="1"/>
    <col min="8" max="8" width="13.7109375" customWidth="1"/>
    <col min="9" max="9" width="2.7109375" customWidth="1"/>
    <col min="10" max="10" width="12.140625" customWidth="1"/>
    <col min="11" max="11" width="13.7109375" customWidth="1"/>
    <col min="12" max="12" width="2.7109375" customWidth="1"/>
    <col min="13" max="13" width="12.140625" customWidth="1"/>
    <col min="14" max="14" width="13.7109375" customWidth="1"/>
    <col min="15" max="15" width="2.7109375" customWidth="1"/>
    <col min="17" max="17" width="13.7109375" customWidth="1"/>
    <col min="18" max="18" width="2.7109375" customWidth="1"/>
    <col min="19" max="19" width="15.5703125" customWidth="1"/>
    <col min="20" max="20" width="14" customWidth="1"/>
  </cols>
  <sheetData>
    <row r="1" spans="1:19" ht="25.5" customHeight="1" x14ac:dyDescent="0.3">
      <c r="A1" s="53" t="s">
        <v>30</v>
      </c>
      <c r="B1" s="53"/>
      <c r="C1" s="40"/>
      <c r="D1" s="4" t="s">
        <v>41</v>
      </c>
    </row>
    <row r="3" spans="1:19" x14ac:dyDescent="0.2">
      <c r="A3" s="55" t="s">
        <v>40</v>
      </c>
      <c r="B3" s="55"/>
      <c r="C3" s="41"/>
      <c r="D3" s="20" t="s">
        <v>28</v>
      </c>
      <c r="E3" s="20"/>
    </row>
    <row r="4" spans="1:19" x14ac:dyDescent="0.2">
      <c r="G4" s="21"/>
    </row>
    <row r="5" spans="1:19" ht="15" x14ac:dyDescent="0.25">
      <c r="A5" s="54" t="s">
        <v>29</v>
      </c>
      <c r="B5" s="54"/>
      <c r="C5" s="42"/>
      <c r="E5" s="6" t="s">
        <v>6</v>
      </c>
      <c r="F5" s="6"/>
    </row>
    <row r="6" spans="1:19" s="5" customFormat="1" ht="26.1" customHeight="1" x14ac:dyDescent="0.2">
      <c r="A6" s="11" t="s">
        <v>7</v>
      </c>
      <c r="B6" s="7" t="s">
        <v>0</v>
      </c>
      <c r="C6" s="7" t="s">
        <v>32</v>
      </c>
      <c r="D6" s="7" t="s">
        <v>2</v>
      </c>
      <c r="E6" s="8" t="s">
        <v>31</v>
      </c>
      <c r="F6" s="8"/>
      <c r="G6" s="8" t="s">
        <v>8</v>
      </c>
      <c r="H6" s="8" t="s">
        <v>9</v>
      </c>
      <c r="I6" s="8"/>
      <c r="J6" s="8" t="s">
        <v>11</v>
      </c>
      <c r="K6" s="8" t="s">
        <v>10</v>
      </c>
      <c r="L6" s="8"/>
      <c r="M6" s="8" t="s">
        <v>12</v>
      </c>
      <c r="N6" s="8" t="s">
        <v>13</v>
      </c>
      <c r="O6" s="8"/>
      <c r="P6" s="8" t="s">
        <v>14</v>
      </c>
      <c r="Q6" s="8" t="s">
        <v>15</v>
      </c>
      <c r="S6" s="8" t="s">
        <v>20</v>
      </c>
    </row>
    <row r="7" spans="1:19" s="16" customFormat="1" ht="17.100000000000001" customHeight="1" x14ac:dyDescent="0.2">
      <c r="A7" s="12" t="s">
        <v>1</v>
      </c>
      <c r="B7" s="13" t="s">
        <v>21</v>
      </c>
      <c r="C7" s="13"/>
      <c r="D7" s="14"/>
      <c r="E7" s="15"/>
      <c r="F7" s="15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S7" s="22"/>
    </row>
    <row r="8" spans="1:19" x14ac:dyDescent="0.2">
      <c r="A8" s="25" t="s">
        <v>22</v>
      </c>
      <c r="B8" s="43" t="s">
        <v>35</v>
      </c>
      <c r="C8" s="43" t="s">
        <v>39</v>
      </c>
      <c r="D8" s="43" t="s">
        <v>34</v>
      </c>
      <c r="E8" s="48">
        <v>780</v>
      </c>
      <c r="F8" s="1"/>
      <c r="G8" s="30">
        <v>0</v>
      </c>
      <c r="H8" s="17">
        <f t="shared" ref="H8:H11" si="0">E8*G8</f>
        <v>0</v>
      </c>
      <c r="I8" s="1"/>
      <c r="J8" s="30">
        <v>0</v>
      </c>
      <c r="K8" s="17">
        <f>E8*J8</f>
        <v>0</v>
      </c>
      <c r="L8" s="1"/>
      <c r="M8" s="30">
        <v>0</v>
      </c>
      <c r="N8" s="17">
        <f>M8*E8</f>
        <v>0</v>
      </c>
      <c r="O8" s="1"/>
      <c r="P8" s="30">
        <v>0</v>
      </c>
      <c r="Q8" s="17">
        <f>E8*P8</f>
        <v>0</v>
      </c>
      <c r="S8" s="23">
        <f>H8+K8+N8+Q8</f>
        <v>0</v>
      </c>
    </row>
    <row r="9" spans="1:19" x14ac:dyDescent="0.2">
      <c r="A9" s="25" t="s">
        <v>23</v>
      </c>
      <c r="B9" s="27" t="s">
        <v>3</v>
      </c>
      <c r="C9" s="28" t="s">
        <v>38</v>
      </c>
      <c r="D9" s="27" t="s">
        <v>5</v>
      </c>
      <c r="E9" s="49">
        <v>4</v>
      </c>
      <c r="F9" s="10"/>
      <c r="G9" s="31">
        <v>0</v>
      </c>
      <c r="H9" s="17">
        <f>E9*G9</f>
        <v>0</v>
      </c>
      <c r="I9" s="10"/>
      <c r="J9" s="31">
        <v>0</v>
      </c>
      <c r="K9" s="17">
        <f>E9*J9</f>
        <v>0</v>
      </c>
      <c r="L9" s="10"/>
      <c r="M9" s="31">
        <v>0</v>
      </c>
      <c r="N9" s="17">
        <f>M9*E9</f>
        <v>0</v>
      </c>
      <c r="O9" s="10"/>
      <c r="P9" s="31">
        <v>0</v>
      </c>
      <c r="Q9" s="17">
        <f>E9*P9</f>
        <v>0</v>
      </c>
      <c r="S9" s="23">
        <f>H9+K9+N9+Q9</f>
        <v>0</v>
      </c>
    </row>
    <row r="10" spans="1:19" ht="15" x14ac:dyDescent="0.25">
      <c r="A10" s="25" t="s">
        <v>24</v>
      </c>
      <c r="B10" s="27" t="s">
        <v>4</v>
      </c>
      <c r="C10" s="28" t="s">
        <v>37</v>
      </c>
      <c r="D10" s="28" t="s">
        <v>5</v>
      </c>
      <c r="E10" s="50">
        <v>57</v>
      </c>
      <c r="F10" s="10"/>
      <c r="G10" s="31">
        <v>0</v>
      </c>
      <c r="H10" s="17">
        <f>E10*G10</f>
        <v>0</v>
      </c>
      <c r="I10" s="10"/>
      <c r="J10" s="31">
        <v>0</v>
      </c>
      <c r="K10" s="17">
        <f>E10*J10</f>
        <v>0</v>
      </c>
      <c r="L10" s="10"/>
      <c r="M10" s="31">
        <v>0</v>
      </c>
      <c r="N10" s="17">
        <f>M10*E10</f>
        <v>0</v>
      </c>
      <c r="O10" s="10"/>
      <c r="P10" s="31">
        <v>0</v>
      </c>
      <c r="Q10" s="17">
        <f>E10*P10</f>
        <v>0</v>
      </c>
      <c r="S10" s="23">
        <f>H10+K10+N10+Q10</f>
        <v>0</v>
      </c>
    </row>
    <row r="11" spans="1:19" s="47" customFormat="1" x14ac:dyDescent="0.2">
      <c r="A11" s="45" t="s">
        <v>25</v>
      </c>
      <c r="B11" s="28" t="s">
        <v>33</v>
      </c>
      <c r="C11" s="43" t="s">
        <v>36</v>
      </c>
      <c r="D11" s="27" t="s">
        <v>5</v>
      </c>
      <c r="E11" s="48">
        <v>128</v>
      </c>
      <c r="F11" s="46"/>
      <c r="G11" s="30">
        <v>0</v>
      </c>
      <c r="H11" s="17">
        <f>E11*G11</f>
        <v>0</v>
      </c>
      <c r="I11" s="46"/>
      <c r="J11" s="30">
        <v>0</v>
      </c>
      <c r="K11" s="17">
        <f>E11*J11</f>
        <v>0</v>
      </c>
      <c r="L11" s="46"/>
      <c r="M11" s="30">
        <v>0</v>
      </c>
      <c r="N11" s="17">
        <f>M11*E11</f>
        <v>0</v>
      </c>
      <c r="O11" s="46"/>
      <c r="P11" s="30">
        <v>0</v>
      </c>
      <c r="Q11" s="17">
        <f>E11*P11</f>
        <v>0</v>
      </c>
      <c r="S11" s="23">
        <f>H11+K11+N11+Q11</f>
        <v>0</v>
      </c>
    </row>
    <row r="12" spans="1:19" x14ac:dyDescent="0.2">
      <c r="A12" s="36"/>
      <c r="B12" s="43"/>
      <c r="C12" s="43"/>
      <c r="D12" s="27"/>
      <c r="E12" s="44"/>
      <c r="F12" s="33"/>
      <c r="G12" s="51"/>
      <c r="H12" s="34"/>
      <c r="I12" s="52"/>
      <c r="J12" s="51"/>
      <c r="K12" s="34"/>
      <c r="L12" s="52"/>
      <c r="M12" s="51"/>
      <c r="N12" s="34"/>
      <c r="O12" s="52"/>
      <c r="P12" s="51"/>
      <c r="Q12" s="34"/>
      <c r="S12" s="35"/>
    </row>
    <row r="13" spans="1:19" ht="15" x14ac:dyDescent="0.25">
      <c r="A13" s="26" t="s">
        <v>26</v>
      </c>
      <c r="B13" s="32" t="s">
        <v>16</v>
      </c>
      <c r="C13" s="32"/>
      <c r="D13" s="9"/>
      <c r="E13" s="10"/>
      <c r="F13" s="10"/>
      <c r="G13" s="38"/>
      <c r="H13" s="38">
        <f>SUM(H8:H11)</f>
        <v>0</v>
      </c>
      <c r="I13" s="18"/>
      <c r="J13" s="38"/>
      <c r="K13" s="37">
        <f>SUM(K8:K11)</f>
        <v>0</v>
      </c>
      <c r="L13" s="18"/>
      <c r="M13" s="38"/>
      <c r="N13" s="37">
        <f>SUM(N8:N11)</f>
        <v>0</v>
      </c>
      <c r="O13" s="18"/>
      <c r="P13" s="38"/>
      <c r="Q13" s="37">
        <f>SUM(Q8:Q11)</f>
        <v>0</v>
      </c>
      <c r="S13" s="23">
        <f>H13+K13+N13+Q13</f>
        <v>0</v>
      </c>
    </row>
    <row r="14" spans="1:19" ht="15" x14ac:dyDescent="0.25">
      <c r="A14" s="26"/>
      <c r="B14" s="39" t="s">
        <v>18</v>
      </c>
      <c r="C14" s="32"/>
      <c r="D14" s="9"/>
      <c r="E14" s="10"/>
      <c r="F14" s="10"/>
      <c r="G14" s="18" t="s">
        <v>17</v>
      </c>
      <c r="H14" s="18">
        <f>H13*19/100</f>
        <v>0</v>
      </c>
      <c r="I14" s="18"/>
      <c r="J14" s="18" t="s">
        <v>17</v>
      </c>
      <c r="K14" s="17">
        <f>K13*19/100</f>
        <v>0</v>
      </c>
      <c r="L14" s="18"/>
      <c r="M14" s="18" t="s">
        <v>17</v>
      </c>
      <c r="N14" s="17">
        <f>N13*19/100</f>
        <v>0</v>
      </c>
      <c r="O14" s="18"/>
      <c r="P14" s="18" t="s">
        <v>17</v>
      </c>
      <c r="Q14" s="17">
        <f>Q13*19/100</f>
        <v>0</v>
      </c>
      <c r="S14" s="23">
        <f>H14+K14+N14+Q14</f>
        <v>0</v>
      </c>
    </row>
    <row r="15" spans="1:19" ht="15.75" thickBot="1" x14ac:dyDescent="0.3">
      <c r="A15" s="25" t="s">
        <v>27</v>
      </c>
      <c r="B15" s="2" t="s">
        <v>19</v>
      </c>
      <c r="C15" s="2"/>
      <c r="D15" s="2"/>
      <c r="E15" s="3"/>
      <c r="F15" s="3"/>
      <c r="G15" s="3"/>
      <c r="H15" s="19">
        <f>H13+H14</f>
        <v>0</v>
      </c>
      <c r="I15" s="3"/>
      <c r="J15" s="3"/>
      <c r="K15" s="19">
        <f>K13+K14</f>
        <v>0</v>
      </c>
      <c r="L15" s="3"/>
      <c r="M15" s="3"/>
      <c r="N15" s="19">
        <f>N13+N14</f>
        <v>0</v>
      </c>
      <c r="O15" s="3"/>
      <c r="P15" s="3"/>
      <c r="Q15" s="19">
        <f>Q13+Q14</f>
        <v>0</v>
      </c>
      <c r="S15" s="29">
        <f>H15+K15+N15+Q15</f>
        <v>0</v>
      </c>
    </row>
    <row r="16" spans="1:19" ht="13.5" thickTop="1" x14ac:dyDescent="0.2"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7:8" x14ac:dyDescent="0.2">
      <c r="G17" s="24"/>
      <c r="H17" s="24"/>
    </row>
    <row r="18" spans="7:8" x14ac:dyDescent="0.2">
      <c r="G18" s="24"/>
    </row>
  </sheetData>
  <sheetProtection sheet="1" objects="1" scenarios="1" selectLockedCells="1"/>
  <mergeCells count="3">
    <mergeCell ref="A1:B1"/>
    <mergeCell ref="A5:B5"/>
    <mergeCell ref="A3:B3"/>
  </mergeCells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igrationWizIdPermissionLevels xmlns="21a80a91-75ae-4d02-b931-094f7531b2c5" xsi:nil="true"/>
    <MigrationWizIdDocumentLibraryPermissions xmlns="21a80a91-75ae-4d02-b931-094f7531b2c5" xsi:nil="true"/>
    <MigrationWizIdSecurityGroups xmlns="21a80a91-75ae-4d02-b931-094f7531b2c5" xsi:nil="true"/>
    <MigrationWizId xmlns="21a80a91-75ae-4d02-b931-094f7531b2c5" xsi:nil="true"/>
    <MigrationWizIdPermissions xmlns="21a80a91-75ae-4d02-b931-094f7531b2c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3E914F73EAC64FA2FFDF7DF23405AB" ma:contentTypeVersion="18" ma:contentTypeDescription="Create a new document." ma:contentTypeScope="" ma:versionID="325f175323d0b450a9a29f5a9c1d64bd">
  <xsd:schema xmlns:xsd="http://www.w3.org/2001/XMLSchema" xmlns:xs="http://www.w3.org/2001/XMLSchema" xmlns:p="http://schemas.microsoft.com/office/2006/metadata/properties" xmlns:ns3="21a80a91-75ae-4d02-b931-094f7531b2c5" xmlns:ns4="d8285ddb-c66a-4f30-8340-caf5070f1edb" targetNamespace="http://schemas.microsoft.com/office/2006/metadata/properties" ma:root="true" ma:fieldsID="4d8eefc72643d0a5373d9241afcd2f07" ns3:_="" ns4:_="">
    <xsd:import namespace="21a80a91-75ae-4d02-b931-094f7531b2c5"/>
    <xsd:import namespace="d8285ddb-c66a-4f30-8340-caf5070f1edb"/>
    <xsd:element name="properties">
      <xsd:complexType>
        <xsd:sequence>
          <xsd:element name="documentManagement">
            <xsd:complexType>
              <xsd:all>
                <xsd:element ref="ns3:MigrationWizId" minOccurs="0"/>
                <xsd:element ref="ns3:MigrationWizIdPermissions" minOccurs="0"/>
                <xsd:element ref="ns3:MigrationWizIdPermissionLevels" minOccurs="0"/>
                <xsd:element ref="ns3:MigrationWizIdDocumentLibraryPermissions" minOccurs="0"/>
                <xsd:element ref="ns3:MigrationWizIdSecurityGroup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a80a91-75ae-4d02-b931-094f7531b2c5" elementFormDefault="qualified">
    <xsd:import namespace="http://schemas.microsoft.com/office/2006/documentManagement/types"/>
    <xsd:import namespace="http://schemas.microsoft.com/office/infopath/2007/PartnerControls"/>
    <xsd:element name="MigrationWizId" ma:index="8" nillable="true" ma:displayName="MigrationWizId" ma:internalName="MigrationWizId">
      <xsd:simpleType>
        <xsd:restriction base="dms:Text"/>
      </xsd:simpleType>
    </xsd:element>
    <xsd:element name="MigrationWizIdPermissions" ma:index="9" nillable="true" ma:displayName="MigrationWizIdPermissions" ma:internalName="MigrationWizIdPermissions">
      <xsd:simpleType>
        <xsd:restriction base="dms:Text"/>
      </xsd:simpleType>
    </xsd:element>
    <xsd:element name="MigrationWizIdPermissionLevels" ma:index="10" nillable="true" ma:displayName="MigrationWizIdPermissionLevels" ma:internalName="MigrationWizIdPermissionLevels">
      <xsd:simpleType>
        <xsd:restriction base="dms:Text"/>
      </xsd:simpleType>
    </xsd:element>
    <xsd:element name="MigrationWizIdDocumentLibraryPermissions" ma:index="11" nillable="true" ma:displayName="MigrationWizIdDocumentLibraryPermissions" ma:internalName="MigrationWizIdDocumentLibraryPermissions">
      <xsd:simpleType>
        <xsd:restriction base="dms:Text"/>
      </xsd:simpleType>
    </xsd:element>
    <xsd:element name="MigrationWizIdSecurityGroups" ma:index="12" nillable="true" ma:displayName="MigrationWizIdSecurityGroups" ma:internalName="MigrationWizIdSecurityGroups">
      <xsd:simpleType>
        <xsd:restriction base="dms:Text"/>
      </xsd:simple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24" nillable="true" ma:displayName="Tags" ma:internalName="MediaServiceAutoTags" ma:readOnly="true">
      <xsd:simpleType>
        <xsd:restriction base="dms:Text"/>
      </xsd:simpleType>
    </xsd:element>
    <xsd:element name="MediaServiceOCR" ma:index="2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285ddb-c66a-4f30-8340-caf5070f1ed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D4E905B-47BA-4BF7-9D7D-A5D459B8F14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148ABA-D7BC-4B6D-AF20-889124568903}">
  <ds:schemaRefs>
    <ds:schemaRef ds:uri="d8285ddb-c66a-4f30-8340-caf5070f1edb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infopath/2007/PartnerControls"/>
    <ds:schemaRef ds:uri="21a80a91-75ae-4d02-b931-094f7531b2c5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3434CD4-AC94-40E1-A730-7D97CA36F7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a80a91-75ae-4d02-b931-094f7531b2c5"/>
    <ds:schemaRef ds:uri="d8285ddb-c66a-4f30-8340-caf5070f1e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Preisblatt zu 2026_Z2.2_01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Strahl, Katrin</dc:creator>
  <cp:lastModifiedBy>Hosse, Kirsten</cp:lastModifiedBy>
  <dcterms:created xsi:type="dcterms:W3CDTF">2018-12-10T14:18:31Z</dcterms:created>
  <dcterms:modified xsi:type="dcterms:W3CDTF">2026-02-16T12:59:18Z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0x010100E23E914F73EAC64FA2FFDF7DF23405AB</vt:lpwstr>
  </property>
</Properties>
</file>